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810" windowHeight="8550" activeTab="0"/>
  </bookViews>
  <sheets>
    <sheet name="17-26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<sst xmlns="http://schemas.openxmlformats.org/spreadsheetml/2006/main" count="54" uniqueCount="38">
  <si>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（1）健康づくりゾーン</t>
  </si>
  <si>
    <t>自由利用</t>
  </si>
  <si>
    <t>教室</t>
  </si>
  <si>
    <t>健康広場</t>
  </si>
  <si>
    <t>貸し出し</t>
  </si>
  <si>
    <t>必須提案
教室</t>
  </si>
  <si>
    <t>プール
教室</t>
  </si>
  <si>
    <t>その他</t>
  </si>
  <si>
    <t>合計</t>
  </si>
  <si>
    <t>（単位：人）</t>
  </si>
  <si>
    <t>一時託児</t>
  </si>
  <si>
    <t>病後期
託児</t>
  </si>
  <si>
    <t>年　　度</t>
  </si>
  <si>
    <t>和室</t>
  </si>
  <si>
    <t>市民活動室</t>
  </si>
  <si>
    <t>多目的室</t>
  </si>
  <si>
    <t>調理実習室</t>
  </si>
  <si>
    <t>市民
ギャラリー</t>
  </si>
  <si>
    <t>講堂</t>
  </si>
  <si>
    <t>ライブラリー</t>
  </si>
  <si>
    <t>プール</t>
  </si>
  <si>
    <t>ジム</t>
  </si>
  <si>
    <t>リラクゼーション</t>
  </si>
  <si>
    <t>テニス</t>
  </si>
  <si>
    <t>サッカー</t>
  </si>
  <si>
    <t>（2）市民交流ゾーン</t>
  </si>
  <si>
    <t>（3）子ども交流ゾーン</t>
  </si>
  <si>
    <t>プレイ
ルーム</t>
  </si>
  <si>
    <t>プレイ
ホール</t>
  </si>
  <si>
    <t>スタジオ
教室</t>
  </si>
  <si>
    <r>
      <t xml:space="preserve"> 注 ：</t>
    </r>
    <r>
      <rPr>
        <sz val="11"/>
        <rFont val="ＭＳ Ｐ明朝"/>
        <family val="1"/>
      </rPr>
      <t>市民ギャラリーは利用団体数、ライブラリーは貸出回数</t>
    </r>
  </si>
  <si>
    <r>
      <t xml:space="preserve"> 注 ：</t>
    </r>
    <r>
      <rPr>
        <sz val="11"/>
        <rFont val="ＭＳ Ｐ明朝"/>
        <family val="1"/>
      </rPr>
      <t>その他は、教室の市専有利用者数及び施設見学者数</t>
    </r>
  </si>
  <si>
    <r>
      <t>資料：保健企画</t>
    </r>
    <r>
      <rPr>
        <sz val="11"/>
        <rFont val="ＭＳ Ｐ明朝"/>
        <family val="1"/>
      </rPr>
      <t>課</t>
    </r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</si>
  <si>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</si>
  <si>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</si>
  <si>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</si>
  <si>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</si>
  <si>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１７-２６　げんき館利用状況（年度別）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</si>
</sst>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4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showGridLines="0" tabSelected="1" zoomScalePageLayoutView="0" workbookViewId="0" topLeftCell="A1">
      <selection activeCell="D41" sqref="D41"/>
    </sheetView>
  </sheetViews>
  <sheetFormatPr defaultColWidth="9.00390625" defaultRowHeight="13.5"/>
  <cols>
    <col min="1" max="1" width="1.625" style="0" customWidth="1"/>
    <col min="2" max="2" width="13.125" style="0" customWidth="1"/>
    <col min="3" max="3" width="8.625" style="0" customWidth="1"/>
    <col min="4" max="5" width="9.625" style="0" customWidth="1"/>
    <col min="6" max="6" width="9.625" style="0" bestFit="1" customWidth="1"/>
    <col min="7" max="9" width="9.625" style="0" customWidth="1"/>
    <col min="10" max="10" width="9.75390625" style="0" customWidth="1"/>
    <col min="11" max="12" width="9.625" style="0" customWidth="1"/>
    <col min="13" max="13" width="10.625" style="0" customWidth="1"/>
  </cols>
  <sheetData>
    <row r="1" spans="2:13" ht="24">
      <c r="B1" s="25" t="s">
        <v>37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6" customHeight="1"/>
    <row r="3" spans="2:13" s="1" customFormat="1" ht="13.5">
      <c r="B3" s="1" t="s">
        <v>0</v>
      </c>
      <c r="M3" s="1" t="s">
        <v>9</v>
      </c>
    </row>
    <row r="4" s="1" customFormat="1" ht="2.25" customHeight="1" thickBot="1"/>
    <row r="5" spans="2:13" s="1" customFormat="1" ht="15" customHeight="1">
      <c r="B5" s="28" t="s">
        <v>12</v>
      </c>
      <c r="C5" s="30" t="s">
        <v>1</v>
      </c>
      <c r="D5" s="30"/>
      <c r="E5" s="30"/>
      <c r="F5" s="30" t="s">
        <v>2</v>
      </c>
      <c r="G5" s="30"/>
      <c r="H5" s="30"/>
      <c r="I5" s="30" t="s">
        <v>3</v>
      </c>
      <c r="J5" s="30"/>
      <c r="K5" s="30"/>
      <c r="L5" s="30" t="s">
        <v>7</v>
      </c>
      <c r="M5" s="26" t="s">
        <v>8</v>
      </c>
    </row>
    <row r="6" spans="2:13" s="1" customFormat="1" ht="27">
      <c r="B6" s="29"/>
      <c r="C6" s="2" t="s">
        <v>20</v>
      </c>
      <c r="D6" s="2" t="s">
        <v>21</v>
      </c>
      <c r="E6" s="2" t="s">
        <v>22</v>
      </c>
      <c r="F6" s="2" t="s">
        <v>6</v>
      </c>
      <c r="G6" s="2" t="s">
        <v>29</v>
      </c>
      <c r="H6" s="2" t="s">
        <v>5</v>
      </c>
      <c r="I6" s="2" t="s">
        <v>23</v>
      </c>
      <c r="J6" s="2" t="s">
        <v>24</v>
      </c>
      <c r="K6" s="2" t="s">
        <v>4</v>
      </c>
      <c r="L6" s="31"/>
      <c r="M6" s="27"/>
    </row>
    <row r="7" spans="2:13" s="1" customFormat="1" ht="15" customHeight="1">
      <c r="B7" s="9" t="s">
        <v>35</v>
      </c>
      <c r="C7" s="14">
        <v>119177</v>
      </c>
      <c r="D7" s="15">
        <v>91155</v>
      </c>
      <c r="E7" s="15">
        <v>15407</v>
      </c>
      <c r="F7" s="15">
        <v>60203</v>
      </c>
      <c r="G7" s="15">
        <v>38717</v>
      </c>
      <c r="H7" s="15">
        <v>4105</v>
      </c>
      <c r="I7" s="15">
        <v>9608</v>
      </c>
      <c r="J7" s="15">
        <v>4857</v>
      </c>
      <c r="K7" s="15">
        <v>3422</v>
      </c>
      <c r="L7" s="15">
        <v>501</v>
      </c>
      <c r="M7" s="16">
        <f>SUM(C7:L7)</f>
        <v>347152</v>
      </c>
    </row>
    <row r="8" spans="2:13" s="1" customFormat="1" ht="15" customHeight="1">
      <c r="B8" s="9">
        <v>30</v>
      </c>
      <c r="C8" s="14">
        <v>116987</v>
      </c>
      <c r="D8" s="15">
        <v>87815</v>
      </c>
      <c r="E8" s="15">
        <v>14396</v>
      </c>
      <c r="F8" s="15">
        <v>58871</v>
      </c>
      <c r="G8" s="15">
        <v>40300</v>
      </c>
      <c r="H8" s="15">
        <v>4423</v>
      </c>
      <c r="I8" s="15">
        <v>7130</v>
      </c>
      <c r="J8" s="15">
        <v>3434</v>
      </c>
      <c r="K8" s="15">
        <v>3105</v>
      </c>
      <c r="L8" s="15">
        <v>505</v>
      </c>
      <c r="M8" s="16">
        <f>SUM(C8:L8)</f>
        <v>336966</v>
      </c>
    </row>
    <row r="9" spans="2:13" s="1" customFormat="1" ht="15" customHeight="1">
      <c r="B9" s="9" t="s">
        <v>33</v>
      </c>
      <c r="C9" s="14">
        <v>112154</v>
      </c>
      <c r="D9" s="15">
        <v>79131</v>
      </c>
      <c r="E9" s="15">
        <v>14979</v>
      </c>
      <c r="F9" s="15">
        <v>52238</v>
      </c>
      <c r="G9" s="15">
        <v>37224</v>
      </c>
      <c r="H9" s="15">
        <v>3999</v>
      </c>
      <c r="I9" s="15">
        <v>8246</v>
      </c>
      <c r="J9" s="15">
        <v>4297</v>
      </c>
      <c r="K9" s="15">
        <v>2553</v>
      </c>
      <c r="L9" s="15">
        <v>399</v>
      </c>
      <c r="M9" s="16">
        <f>SUM(C9:L9)</f>
        <v>315220</v>
      </c>
    </row>
    <row r="10" spans="2:13" s="1" customFormat="1" ht="15" customHeight="1">
      <c r="B10" s="9" t="s">
        <v>34</v>
      </c>
      <c r="C10" s="14">
        <v>27762</v>
      </c>
      <c r="D10" s="15">
        <v>12942</v>
      </c>
      <c r="E10" s="15">
        <v>1333</v>
      </c>
      <c r="F10" s="15">
        <v>25824</v>
      </c>
      <c r="G10" s="15">
        <v>20765</v>
      </c>
      <c r="H10" s="15">
        <v>2299</v>
      </c>
      <c r="I10" s="15">
        <v>4978</v>
      </c>
      <c r="J10" s="15">
        <v>4239</v>
      </c>
      <c r="K10" s="15">
        <v>1575</v>
      </c>
      <c r="L10" s="15">
        <v>0</v>
      </c>
      <c r="M10" s="16">
        <f>SUM(C10:L10)</f>
        <v>101717</v>
      </c>
    </row>
    <row r="11" spans="2:13" s="1" customFormat="1" ht="15" customHeight="1">
      <c r="B11" s="9" t="s">
        <v>36</v>
      </c>
      <c r="C11" s="14">
        <v>39085</v>
      </c>
      <c r="D11" s="15">
        <v>16385</v>
      </c>
      <c r="E11" s="15">
        <v>1802</v>
      </c>
      <c r="F11" s="15">
        <v>38065</v>
      </c>
      <c r="G11" s="15">
        <v>32301</v>
      </c>
      <c r="H11" s="15">
        <v>3805</v>
      </c>
      <c r="I11" s="15">
        <v>7706</v>
      </c>
      <c r="J11" s="15">
        <v>4461</v>
      </c>
      <c r="K11" s="15">
        <v>1614</v>
      </c>
      <c r="L11" s="15">
        <v>52</v>
      </c>
      <c r="M11" s="16">
        <f>SUM(C11:L11)</f>
        <v>145276</v>
      </c>
    </row>
    <row r="12" spans="2:13" s="1" customFormat="1" ht="2.25" customHeight="1" thickBot="1">
      <c r="B12" s="12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2:13" s="1" customFormat="1" ht="2.25" customHeight="1">
      <c r="B13" s="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</row>
    <row r="14" spans="2:13" s="1" customFormat="1" ht="13.5" customHeight="1">
      <c r="B14" s="8" t="s">
        <v>32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</row>
    <row r="15" spans="2:13" s="1" customFormat="1" ht="13.5">
      <c r="B15" s="7" t="s">
        <v>31</v>
      </c>
      <c r="C15" s="21"/>
      <c r="D15" s="21"/>
      <c r="E15" s="21"/>
      <c r="F15" s="21"/>
      <c r="G15" s="21"/>
      <c r="H15" s="21"/>
      <c r="I15" s="21"/>
      <c r="J15" s="21"/>
      <c r="K15" s="21"/>
      <c r="L15" s="17"/>
      <c r="M15" s="17"/>
    </row>
    <row r="16" spans="3:13" s="1" customFormat="1" ht="13.5" customHeight="1"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2:13" s="1" customFormat="1" ht="13.5">
      <c r="B17" s="1" t="s">
        <v>25</v>
      </c>
      <c r="C17" s="17"/>
      <c r="D17" s="17"/>
      <c r="E17" s="17"/>
      <c r="F17" s="17"/>
      <c r="G17" s="17"/>
      <c r="H17" s="17"/>
      <c r="I17" s="17"/>
      <c r="J17" s="17" t="s">
        <v>9</v>
      </c>
      <c r="K17" s="17"/>
      <c r="L17" s="17"/>
      <c r="M17" s="17"/>
    </row>
    <row r="18" spans="3:13" s="1" customFormat="1" ht="2.25" customHeight="1" thickBot="1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2:13" s="1" customFormat="1" ht="26.25" customHeight="1">
      <c r="B19" s="13" t="s">
        <v>12</v>
      </c>
      <c r="C19" s="22" t="s">
        <v>13</v>
      </c>
      <c r="D19" s="22" t="s">
        <v>14</v>
      </c>
      <c r="E19" s="22" t="s">
        <v>15</v>
      </c>
      <c r="F19" s="22" t="s">
        <v>16</v>
      </c>
      <c r="G19" s="23" t="s">
        <v>17</v>
      </c>
      <c r="H19" s="22" t="s">
        <v>18</v>
      </c>
      <c r="I19" s="22" t="s">
        <v>19</v>
      </c>
      <c r="J19" s="24" t="s">
        <v>8</v>
      </c>
      <c r="K19" s="17"/>
      <c r="L19" s="17"/>
      <c r="M19" s="17"/>
    </row>
    <row r="20" spans="2:13" s="1" customFormat="1" ht="13.5">
      <c r="B20" s="9" t="s">
        <v>35</v>
      </c>
      <c r="C20" s="14">
        <v>2658</v>
      </c>
      <c r="D20" s="15">
        <v>4714</v>
      </c>
      <c r="E20" s="15">
        <v>7329</v>
      </c>
      <c r="F20" s="15">
        <v>4078</v>
      </c>
      <c r="G20" s="15">
        <v>165</v>
      </c>
      <c r="H20" s="15">
        <v>16252</v>
      </c>
      <c r="I20" s="15">
        <v>35913</v>
      </c>
      <c r="J20" s="15">
        <f>SUM(C20:I20)</f>
        <v>71109</v>
      </c>
      <c r="K20" s="17"/>
      <c r="L20" s="17"/>
      <c r="M20" s="17"/>
    </row>
    <row r="21" spans="2:13" s="1" customFormat="1" ht="13.5">
      <c r="B21" s="9">
        <v>30</v>
      </c>
      <c r="C21" s="14">
        <v>2167</v>
      </c>
      <c r="D21" s="15">
        <v>6076</v>
      </c>
      <c r="E21" s="15">
        <v>9818</v>
      </c>
      <c r="F21" s="15">
        <v>4880</v>
      </c>
      <c r="G21" s="15">
        <v>170</v>
      </c>
      <c r="H21" s="15">
        <v>14604</v>
      </c>
      <c r="I21" s="15">
        <v>37535</v>
      </c>
      <c r="J21" s="15">
        <f>SUM(C21:I21)</f>
        <v>75250</v>
      </c>
      <c r="K21" s="17"/>
      <c r="L21" s="17"/>
      <c r="M21" s="17"/>
    </row>
    <row r="22" spans="2:13" s="1" customFormat="1" ht="13.5">
      <c r="B22" s="9" t="s">
        <v>33</v>
      </c>
      <c r="C22" s="14">
        <v>1897</v>
      </c>
      <c r="D22" s="15">
        <v>5389</v>
      </c>
      <c r="E22" s="15">
        <v>8344</v>
      </c>
      <c r="F22" s="15">
        <v>3795</v>
      </c>
      <c r="G22" s="15">
        <v>169</v>
      </c>
      <c r="H22" s="15">
        <v>15213</v>
      </c>
      <c r="I22" s="15">
        <v>34441</v>
      </c>
      <c r="J22" s="15">
        <f>SUM(C22:I22)</f>
        <v>69248</v>
      </c>
      <c r="K22" s="17"/>
      <c r="L22" s="17"/>
      <c r="M22" s="17"/>
    </row>
    <row r="23" spans="2:13" s="1" customFormat="1" ht="13.5">
      <c r="B23" s="9" t="s">
        <v>34</v>
      </c>
      <c r="C23" s="14">
        <v>498</v>
      </c>
      <c r="D23" s="15">
        <v>3114</v>
      </c>
      <c r="E23" s="15">
        <v>9127</v>
      </c>
      <c r="F23" s="15">
        <v>893</v>
      </c>
      <c r="G23" s="15">
        <v>6898</v>
      </c>
      <c r="H23" s="15">
        <v>51</v>
      </c>
      <c r="I23" s="15">
        <v>23936</v>
      </c>
      <c r="J23" s="15">
        <f>SUM(C23:I23)</f>
        <v>44517</v>
      </c>
      <c r="K23" s="17"/>
      <c r="L23" s="17"/>
      <c r="M23" s="17"/>
    </row>
    <row r="24" spans="2:13" s="1" customFormat="1" ht="13.5">
      <c r="B24" s="9" t="s">
        <v>36</v>
      </c>
      <c r="C24" s="14">
        <v>1558</v>
      </c>
      <c r="D24" s="15">
        <v>5630</v>
      </c>
      <c r="E24" s="15">
        <v>12169</v>
      </c>
      <c r="F24" s="15">
        <v>1125</v>
      </c>
      <c r="G24" s="15">
        <v>8903</v>
      </c>
      <c r="H24" s="15">
        <v>0</v>
      </c>
      <c r="I24" s="15">
        <v>32514</v>
      </c>
      <c r="J24" s="15">
        <f>SUM(C24:I24)</f>
        <v>61899</v>
      </c>
      <c r="K24" s="17"/>
      <c r="L24" s="17"/>
      <c r="M24" s="17"/>
    </row>
    <row r="25" spans="2:13" s="1" customFormat="1" ht="2.25" customHeight="1" thickBot="1">
      <c r="B25" s="12"/>
      <c r="C25" s="18"/>
      <c r="D25" s="19"/>
      <c r="E25" s="19"/>
      <c r="F25" s="19"/>
      <c r="G25" s="19"/>
      <c r="H25" s="19"/>
      <c r="I25" s="19"/>
      <c r="J25" s="19"/>
      <c r="K25" s="17"/>
      <c r="L25" s="17"/>
      <c r="M25" s="17"/>
    </row>
    <row r="26" spans="2:13" s="1" customFormat="1" ht="2.25" customHeight="1">
      <c r="B26" s="4"/>
      <c r="C26" s="15"/>
      <c r="D26" s="15"/>
      <c r="E26" s="15"/>
      <c r="F26" s="15"/>
      <c r="G26" s="15"/>
      <c r="H26" s="15"/>
      <c r="I26" s="15"/>
      <c r="J26" s="15"/>
      <c r="K26" s="17"/>
      <c r="L26" s="17"/>
      <c r="M26" s="17"/>
    </row>
    <row r="27" spans="2:13" s="1" customFormat="1" ht="13.5" customHeight="1">
      <c r="B27" s="8" t="s">
        <v>32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</row>
    <row r="28" spans="2:13" s="1" customFormat="1" ht="13.5">
      <c r="B28" s="8" t="s">
        <v>30</v>
      </c>
      <c r="C28" s="15"/>
      <c r="D28" s="15"/>
      <c r="E28" s="15"/>
      <c r="F28" s="15"/>
      <c r="G28" s="15"/>
      <c r="H28" s="15"/>
      <c r="I28" s="15"/>
      <c r="J28" s="15"/>
      <c r="K28" s="17"/>
      <c r="L28" s="17"/>
      <c r="M28" s="17"/>
    </row>
    <row r="29" spans="2:13" s="1" customFormat="1" ht="13.5">
      <c r="B29" s="4"/>
      <c r="C29" s="15"/>
      <c r="D29" s="15"/>
      <c r="E29" s="15"/>
      <c r="F29" s="15"/>
      <c r="G29" s="15"/>
      <c r="H29" s="15"/>
      <c r="I29" s="15"/>
      <c r="J29" s="15"/>
      <c r="K29" s="17"/>
      <c r="L29" s="17"/>
      <c r="M29" s="17"/>
    </row>
    <row r="30" spans="2:13" s="1" customFormat="1" ht="13.5">
      <c r="B30" s="1" t="s">
        <v>26</v>
      </c>
      <c r="C30" s="17"/>
      <c r="D30" s="17"/>
      <c r="E30" s="17"/>
      <c r="F30" s="17"/>
      <c r="G30" s="17" t="s">
        <v>9</v>
      </c>
      <c r="H30" s="17"/>
      <c r="I30" s="17"/>
      <c r="J30" s="17"/>
      <c r="K30" s="17"/>
      <c r="L30" s="17"/>
      <c r="M30" s="17"/>
    </row>
    <row r="31" spans="3:13" s="1" customFormat="1" ht="2.25" customHeight="1" thickBo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2:13" s="1" customFormat="1" ht="27" customHeight="1">
      <c r="B32" s="13" t="s">
        <v>12</v>
      </c>
      <c r="C32" s="10" t="s">
        <v>27</v>
      </c>
      <c r="D32" s="10" t="s">
        <v>28</v>
      </c>
      <c r="E32" s="5" t="s">
        <v>10</v>
      </c>
      <c r="F32" s="10" t="s">
        <v>11</v>
      </c>
      <c r="G32" s="11" t="s">
        <v>8</v>
      </c>
      <c r="H32" s="17"/>
      <c r="I32" s="17"/>
      <c r="J32" s="17"/>
      <c r="K32" s="17"/>
      <c r="L32" s="17"/>
      <c r="M32" s="17"/>
    </row>
    <row r="33" spans="2:13" s="1" customFormat="1" ht="13.5">
      <c r="B33" s="9" t="s">
        <v>35</v>
      </c>
      <c r="C33" s="14">
        <v>4034</v>
      </c>
      <c r="D33" s="15">
        <v>24145</v>
      </c>
      <c r="E33" s="15">
        <v>1407</v>
      </c>
      <c r="F33" s="15">
        <v>8</v>
      </c>
      <c r="G33" s="15">
        <f>SUM(C33:F33)</f>
        <v>29594</v>
      </c>
      <c r="H33" s="17"/>
      <c r="I33" s="17"/>
      <c r="J33" s="17"/>
      <c r="K33" s="17"/>
      <c r="L33" s="17"/>
      <c r="M33" s="17"/>
    </row>
    <row r="34" spans="2:13" s="1" customFormat="1" ht="13.5">
      <c r="B34" s="9">
        <v>30</v>
      </c>
      <c r="C34" s="14">
        <v>4636</v>
      </c>
      <c r="D34" s="15">
        <v>23472</v>
      </c>
      <c r="E34" s="15">
        <v>1282</v>
      </c>
      <c r="F34" s="15">
        <v>4</v>
      </c>
      <c r="G34" s="15">
        <f>SUM(C34:F34)</f>
        <v>29394</v>
      </c>
      <c r="H34" s="17"/>
      <c r="I34" s="17"/>
      <c r="J34" s="17"/>
      <c r="K34" s="17"/>
      <c r="L34" s="17"/>
      <c r="M34" s="17"/>
    </row>
    <row r="35" spans="2:13" s="1" customFormat="1" ht="13.5">
      <c r="B35" s="9" t="s">
        <v>33</v>
      </c>
      <c r="C35" s="14">
        <v>4129</v>
      </c>
      <c r="D35" s="15">
        <v>20461</v>
      </c>
      <c r="E35" s="15">
        <v>886</v>
      </c>
      <c r="F35" s="15">
        <v>5</v>
      </c>
      <c r="G35" s="15">
        <f>SUM(C35:F35)</f>
        <v>25481</v>
      </c>
      <c r="H35" s="17"/>
      <c r="I35" s="17"/>
      <c r="J35" s="17"/>
      <c r="K35" s="17"/>
      <c r="L35" s="17"/>
      <c r="M35" s="17"/>
    </row>
    <row r="36" spans="2:13" s="1" customFormat="1" ht="13.5">
      <c r="B36" s="9" t="s">
        <v>34</v>
      </c>
      <c r="C36" s="14">
        <v>547</v>
      </c>
      <c r="D36" s="15">
        <v>9267</v>
      </c>
      <c r="E36" s="15">
        <v>271</v>
      </c>
      <c r="F36" s="15">
        <v>2</v>
      </c>
      <c r="G36" s="15">
        <f>SUM(C36:F36)</f>
        <v>10087</v>
      </c>
      <c r="H36" s="17"/>
      <c r="I36" s="17"/>
      <c r="J36" s="17"/>
      <c r="K36" s="17"/>
      <c r="L36" s="17"/>
      <c r="M36" s="17"/>
    </row>
    <row r="37" spans="2:13" s="1" customFormat="1" ht="13.5">
      <c r="B37" s="9" t="s">
        <v>36</v>
      </c>
      <c r="C37" s="14">
        <v>1424</v>
      </c>
      <c r="D37" s="15">
        <v>13102</v>
      </c>
      <c r="E37" s="15">
        <v>542</v>
      </c>
      <c r="F37" s="15">
        <v>12</v>
      </c>
      <c r="G37" s="15">
        <f>SUM(C37:F37)</f>
        <v>15080</v>
      </c>
      <c r="H37" s="17"/>
      <c r="I37" s="17"/>
      <c r="J37" s="17"/>
      <c r="K37" s="17"/>
      <c r="L37" s="17"/>
      <c r="M37" s="17"/>
    </row>
    <row r="38" spans="2:13" s="1" customFormat="1" ht="2.25" customHeight="1" thickBot="1">
      <c r="B38" s="12"/>
      <c r="C38" s="18"/>
      <c r="D38" s="19"/>
      <c r="E38" s="19"/>
      <c r="F38" s="19"/>
      <c r="G38" s="19"/>
      <c r="H38" s="17"/>
      <c r="I38" s="17"/>
      <c r="J38" s="17"/>
      <c r="K38" s="17"/>
      <c r="L38" s="17"/>
      <c r="M38" s="17"/>
    </row>
    <row r="39" s="1" customFormat="1" ht="2.25" customHeight="1"/>
    <row r="40" spans="2:13" s="1" customFormat="1" ht="13.5" customHeight="1">
      <c r="B40" s="8" t="s">
        <v>32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6"/>
    </row>
  </sheetData>
  <sheetProtection/>
  <mergeCells count="7">
    <mergeCell ref="B1:M1"/>
    <mergeCell ref="M5:M6"/>
    <mergeCell ref="B5:B6"/>
    <mergeCell ref="C5:E5"/>
    <mergeCell ref="F5:H5"/>
    <mergeCell ref="I5:K5"/>
    <mergeCell ref="L5:L6"/>
  </mergeCells>
  <printOptions/>
  <pageMargins left="0.5905511811023623" right="0.3937007874015748" top="0.65" bottom="0.63" header="0.5118110236220472" footer="0.5118110236220472"/>
  <pageSetup horizontalDpi="600" verticalDpi="600" orientation="landscape" paperSize="9" r:id="rId1"/>
  <ignoredErrors>
    <ignoredError sqref="M7:M8 J20:J21 G33:G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cp:lastPrinted>2013-12-18T05:19:59Z</cp:lastPrinted>
  <dcterms:created xsi:type="dcterms:W3CDTF">2012-04-18T00:49:24Z</dcterms:created>
  <dcterms:modified xsi:type="dcterms:W3CDTF">2023-02-01T06:52:59Z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0008007a000000000000010262b10207c74006b004c800</vt:lpwstr>
  </property>
</Properties>
</file>